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3 - SAD\"/>
    </mc:Choice>
  </mc:AlternateContent>
  <bookViews>
    <workbookView xWindow="120" yWindow="60" windowWidth="15180" windowHeight="9345"/>
  </bookViews>
  <sheets>
    <sheet name="CCAA" sheetId="3" r:id="rId1"/>
  </sheets>
  <externalReferences>
    <externalReference r:id="rId2"/>
  </externalReferences>
  <definedNames>
    <definedName name="_xlnm.Print_Area" localSheetId="0">CCAA!$A$1:$E$36</definedName>
  </definedNames>
  <calcPr calcId="152511"/>
</workbook>
</file>

<file path=xl/calcChain.xml><?xml version="1.0" encoding="utf-8"?>
<calcChain xmlns="http://schemas.openxmlformats.org/spreadsheetml/2006/main">
  <c r="C28" i="3" l="1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D28" i="3" l="1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</calcChain>
</file>

<file path=xl/sharedStrings.xml><?xml version="1.0" encoding="utf-8"?>
<sst xmlns="http://schemas.openxmlformats.org/spreadsheetml/2006/main" count="34" uniqueCount="34">
  <si>
    <t>Indice de cobertura (1)</t>
  </si>
  <si>
    <t>Cantabria</t>
  </si>
  <si>
    <t>Galicia</t>
  </si>
  <si>
    <t>La Rioja</t>
  </si>
  <si>
    <t>Melilla</t>
  </si>
  <si>
    <t>España</t>
  </si>
  <si>
    <t>(1) Indice de cobertura: (usuarios/población&gt;65)x100</t>
  </si>
  <si>
    <t>Canarias</t>
  </si>
  <si>
    <t>Madrid (Comunidad de)</t>
  </si>
  <si>
    <t>Navarra (C. F. de)</t>
  </si>
  <si>
    <t>Comunidades</t>
  </si>
  <si>
    <t>Autónomas</t>
  </si>
  <si>
    <t>Castilla-La Mancha</t>
  </si>
  <si>
    <t>C.Valenciana</t>
  </si>
  <si>
    <t xml:space="preserve">Castilla y León </t>
  </si>
  <si>
    <t>Murcia (Región de)</t>
  </si>
  <si>
    <t xml:space="preserve">Ceuta </t>
  </si>
  <si>
    <t xml:space="preserve">              Elaboración propia del Imserso</t>
  </si>
  <si>
    <t>Personas Usuarias</t>
  </si>
  <si>
    <t>PERSONAS USUARIAS E INDICE DE COBERTURA (1)</t>
  </si>
  <si>
    <t>SERVICIO DE AYUDA A DOMICILIO EN ESPAÑA</t>
  </si>
  <si>
    <t>Tabla 3.1</t>
  </si>
  <si>
    <t>Población≥65</t>
  </si>
  <si>
    <t>31 DE DICIEMBRE DE 2013</t>
  </si>
  <si>
    <t>Fuente: Comunidades Autónomas, Ciudades Autónomas y  Diputaciones Forales (2014)</t>
  </si>
  <si>
    <r>
      <t xml:space="preserve">               INE: INEBASE </t>
    </r>
    <r>
      <rPr>
        <i/>
        <sz val="9"/>
        <rFont val="Arial"/>
        <family val="2"/>
      </rPr>
      <t>Datos de Población. Explotación estadística del Padrón Municipal, datos a 01/01/2014</t>
    </r>
  </si>
  <si>
    <t>Andalucía</t>
  </si>
  <si>
    <t>Asturias</t>
  </si>
  <si>
    <t>Cataluña</t>
  </si>
  <si>
    <t>País Vasco</t>
  </si>
  <si>
    <t>Balears (Illes)</t>
  </si>
  <si>
    <t>Aragón*</t>
  </si>
  <si>
    <t>Extremadura*</t>
  </si>
  <si>
    <t>*Aragón y Extremadura. Datos de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</si>
</sst>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p_t_a_-;\-* #,##0\ _p_t_a_-;_-* &quot;-&quot;\ _p_t_a_-;_-@_-"/>
    <numFmt numFmtId="165" formatCode="#,##0.00_ ;\-#,##0.00\ 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Border="1"/>
    <xf numFmtId="0" fontId="0" fillId="0" borderId="0" xfId="0" applyBorder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2" fillId="0" borderId="0" xfId="0" applyFont="1" applyFill="1" applyBorder="1" applyAlignment="1"/>
    <xf numFmtId="10" fontId="3" fillId="0" borderId="0" xfId="1" applyNumberFormat="1" applyFont="1" applyFill="1" applyBorder="1"/>
    <xf numFmtId="10" fontId="2" fillId="0" borderId="0" xfId="1" applyNumberFormat="1" applyFont="1" applyFill="1" applyBorder="1"/>
    <xf numFmtId="165" fontId="3" fillId="0" borderId="2" xfId="1" applyNumberFormat="1" applyFont="1" applyBorder="1" applyAlignment="1">
      <alignment horizontal="center"/>
    </xf>
    <xf numFmtId="0" fontId="4" fillId="0" borderId="0" xfId="0" applyFont="1" applyFill="1" applyBorder="1"/>
    <xf numFmtId="165" fontId="2" fillId="0" borderId="2" xfId="1" applyNumberFormat="1" applyFont="1" applyBorder="1" applyAlignment="1">
      <alignment horizontal="center"/>
    </xf>
    <xf numFmtId="164" fontId="3" fillId="0" borderId="1" xfId="1" applyFont="1" applyBorder="1" applyAlignment="1">
      <alignment horizontal="right"/>
    </xf>
    <xf numFmtId="164" fontId="2" fillId="0" borderId="1" xfId="1" applyFont="1" applyBorder="1" applyAlignment="1"/>
    <xf numFmtId="164" fontId="2" fillId="0" borderId="0" xfId="1" applyFont="1" applyBorder="1" applyAlignment="1"/>
    <xf numFmtId="165" fontId="2" fillId="0" borderId="0" xfId="1" applyNumberFormat="1" applyFont="1" applyBorder="1" applyAlignment="1">
      <alignment horizontal="center"/>
    </xf>
    <xf numFmtId="49" fontId="2" fillId="0" borderId="0" xfId="0" applyNumberFormat="1" applyFont="1" applyBorder="1"/>
    <xf numFmtId="164" fontId="3" fillId="0" borderId="0" xfId="1" applyNumberFormat="1" applyFont="1" applyFill="1" applyBorder="1"/>
    <xf numFmtId="2" fontId="3" fillId="0" borderId="0" xfId="1" applyNumberFormat="1" applyFont="1" applyFill="1" applyBorder="1"/>
    <xf numFmtId="164" fontId="3" fillId="0" borderId="1" xfId="2" applyFont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/>
    <xf numFmtId="14" fontId="6" fillId="2" borderId="2" xfId="0" applyNumberFormat="1" applyFont="1" applyFill="1" applyBorder="1" applyAlignment="1">
      <alignment horizontal="center"/>
    </xf>
    <xf numFmtId="164" fontId="3" fillId="0" borderId="1" xfId="2" quotePrefix="1" applyFont="1" applyBorder="1" applyAlignment="1">
      <alignment horizontal="center"/>
    </xf>
    <xf numFmtId="164" fontId="2" fillId="0" borderId="1" xfId="2" applyFont="1" applyBorder="1" applyAlignment="1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3">
    <cellStyle name="Millares [0]" xfId="1" builtinId="6"/>
    <cellStyle name="Millares [0]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104775</xdr:rowOff>
    </xdr:from>
    <xdr:to>
      <xdr:col>4</xdr:col>
      <xdr:colOff>1228725</xdr:colOff>
      <xdr:row>5</xdr:row>
      <xdr:rowOff>9525</xdr:rowOff>
    </xdr:to>
    <xdr:pic>
      <xdr:nvPicPr>
        <xdr:cNvPr id="1087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0450" y="104775"/>
          <a:ext cx="28575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_tabla%203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AA "/>
    </sheetNames>
    <sheetDataSet>
      <sheetData sheetId="0">
        <row r="9">
          <cell r="B9">
            <v>50099</v>
          </cell>
        </row>
        <row r="10">
          <cell r="B10">
            <v>12587</v>
          </cell>
        </row>
        <row r="11">
          <cell r="B11">
            <v>11073</v>
          </cell>
        </row>
        <row r="12">
          <cell r="B12">
            <v>3506</v>
          </cell>
        </row>
        <row r="13">
          <cell r="B13">
            <v>9326</v>
          </cell>
        </row>
        <row r="14">
          <cell r="B14">
            <v>4014</v>
          </cell>
        </row>
        <row r="15">
          <cell r="B15">
            <v>15418</v>
          </cell>
        </row>
        <row r="16">
          <cell r="B16">
            <v>33662</v>
          </cell>
        </row>
        <row r="17">
          <cell r="B17">
            <v>65361</v>
          </cell>
        </row>
        <row r="18">
          <cell r="B18">
            <v>18007</v>
          </cell>
        </row>
        <row r="19">
          <cell r="B19">
            <v>11831</v>
          </cell>
        </row>
        <row r="20">
          <cell r="B20">
            <v>20946</v>
          </cell>
        </row>
        <row r="21">
          <cell r="B21">
            <v>61173</v>
          </cell>
        </row>
        <row r="22">
          <cell r="B22">
            <v>5006</v>
          </cell>
        </row>
        <row r="23">
          <cell r="B23">
            <v>3384</v>
          </cell>
        </row>
        <row r="24">
          <cell r="B24">
            <v>11050</v>
          </cell>
        </row>
        <row r="25">
          <cell r="B25">
            <v>3488</v>
          </cell>
        </row>
        <row r="26">
          <cell r="B26">
            <v>554</v>
          </cell>
        </row>
        <row r="27">
          <cell r="B27">
            <v>475</v>
          </cell>
        </row>
        <row r="28">
          <cell r="B28">
            <v>340960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tabSelected="1" zoomScaleNormal="100" zoomScaleSheetLayoutView="100" workbookViewId="0">
      <selection activeCell="C7" sqref="C7:C8"/>
    </sheetView>
  </sheetViews>
  <sheetFormatPr baseColWidth="10" defaultRowHeight="12.75" x14ac:dyDescent="0.2"/>
  <cols>
    <col min="1" max="1" width="20.85546875" customWidth="1"/>
    <col min="2" max="2" width="19.140625" bestFit="1" customWidth="1"/>
    <col min="3" max="3" width="16.5703125" bestFit="1" customWidth="1"/>
    <col min="4" max="4" width="21.85546875" bestFit="1" customWidth="1"/>
    <col min="5" max="5" width="18.5703125" customWidth="1"/>
    <col min="10" max="10" width="11.85546875" bestFit="1" customWidth="1"/>
  </cols>
  <sheetData>
    <row r="1" spans="1:5" x14ac:dyDescent="0.2">
      <c r="A1" s="1" t="s">
        <v>21</v>
      </c>
      <c r="B1" s="2"/>
      <c r="C1" s="2"/>
      <c r="D1" s="2"/>
    </row>
    <row r="2" spans="1:5" x14ac:dyDescent="0.2">
      <c r="A2" s="1"/>
      <c r="B2" s="2"/>
      <c r="C2" s="2"/>
      <c r="D2" s="2"/>
    </row>
    <row r="3" spans="1:5" x14ac:dyDescent="0.2">
      <c r="A3" s="1" t="s">
        <v>20</v>
      </c>
      <c r="B3" s="2"/>
      <c r="C3" s="2"/>
      <c r="D3" s="2"/>
    </row>
    <row r="4" spans="1:5" x14ac:dyDescent="0.2">
      <c r="A4" s="1" t="s">
        <v>19</v>
      </c>
      <c r="B4" s="2"/>
      <c r="C4" s="2"/>
      <c r="D4" s="2"/>
    </row>
    <row r="5" spans="1:5" x14ac:dyDescent="0.2">
      <c r="A5" s="16" t="s">
        <v>23</v>
      </c>
      <c r="B5" s="2"/>
      <c r="C5" s="2"/>
      <c r="D5" s="2"/>
    </row>
    <row r="6" spans="1:5" x14ac:dyDescent="0.2">
      <c r="A6" s="1"/>
      <c r="B6" s="2"/>
      <c r="C6" s="2"/>
      <c r="D6" s="2"/>
    </row>
    <row r="7" spans="1:5" ht="12.75" customHeight="1" x14ac:dyDescent="0.2">
      <c r="A7" s="20" t="s">
        <v>10</v>
      </c>
      <c r="B7" s="21" t="s">
        <v>22</v>
      </c>
      <c r="C7" s="32" t="s">
        <v>18</v>
      </c>
      <c r="D7" s="28" t="s">
        <v>0</v>
      </c>
      <c r="E7" s="6"/>
    </row>
    <row r="8" spans="1:5" x14ac:dyDescent="0.2">
      <c r="A8" s="22" t="s">
        <v>11</v>
      </c>
      <c r="B8" s="23">
        <v>41640</v>
      </c>
      <c r="C8" s="33"/>
      <c r="D8" s="29"/>
      <c r="E8" s="6"/>
    </row>
    <row r="9" spans="1:5" x14ac:dyDescent="0.2">
      <c r="A9" s="30" t="s">
        <v>26</v>
      </c>
      <c r="B9" s="12">
        <v>1337288</v>
      </c>
      <c r="C9" s="19">
        <f>'[1]CCAA '!B9</f>
        <v>50099</v>
      </c>
      <c r="D9" s="9">
        <f>(C9/B9)*100</f>
        <v>3.746313434353707</v>
      </c>
      <c r="E9" s="7"/>
    </row>
    <row r="10" spans="1:5" x14ac:dyDescent="0.2">
      <c r="A10" s="30" t="s">
        <v>31</v>
      </c>
      <c r="B10" s="12">
        <v>275127</v>
      </c>
      <c r="C10" s="19">
        <f>'[1]CCAA '!B10</f>
        <v>12587</v>
      </c>
      <c r="D10" s="9">
        <f t="shared" ref="D10:D28" si="0">(C10/B10)*100</f>
        <v>4.5749781010224364</v>
      </c>
      <c r="E10" s="7"/>
    </row>
    <row r="11" spans="1:5" x14ac:dyDescent="0.2">
      <c r="A11" s="30" t="s">
        <v>27</v>
      </c>
      <c r="B11" s="12">
        <v>249988</v>
      </c>
      <c r="C11" s="19">
        <f>'[1]CCAA '!B11</f>
        <v>11073</v>
      </c>
      <c r="D11" s="9">
        <f t="shared" si="0"/>
        <v>4.4294126118053665</v>
      </c>
      <c r="E11" s="7"/>
    </row>
    <row r="12" spans="1:5" x14ac:dyDescent="0.2">
      <c r="A12" s="30" t="s">
        <v>30</v>
      </c>
      <c r="B12" s="12">
        <v>163589</v>
      </c>
      <c r="C12" s="19">
        <f>'[1]CCAA '!B12</f>
        <v>3506</v>
      </c>
      <c r="D12" s="9">
        <f t="shared" si="0"/>
        <v>2.1431758859091996</v>
      </c>
      <c r="E12" s="18"/>
    </row>
    <row r="13" spans="1:5" x14ac:dyDescent="0.2">
      <c r="A13" s="3" t="s">
        <v>7</v>
      </c>
      <c r="B13" s="12">
        <v>306270</v>
      </c>
      <c r="C13" s="19">
        <f>'[1]CCAA '!B13</f>
        <v>9326</v>
      </c>
      <c r="D13" s="9">
        <f t="shared" si="0"/>
        <v>3.0450256309792012</v>
      </c>
      <c r="E13" s="18"/>
    </row>
    <row r="14" spans="1:5" x14ac:dyDescent="0.2">
      <c r="A14" s="3" t="s">
        <v>1</v>
      </c>
      <c r="B14" s="12">
        <v>116613</v>
      </c>
      <c r="C14" s="19">
        <f>'[1]CCAA '!B14</f>
        <v>4014</v>
      </c>
      <c r="D14" s="9">
        <f t="shared" si="0"/>
        <v>3.4421548197885317</v>
      </c>
      <c r="E14" s="18"/>
    </row>
    <row r="15" spans="1:5" x14ac:dyDescent="0.2">
      <c r="A15" s="3" t="s">
        <v>12</v>
      </c>
      <c r="B15" s="12">
        <v>375193</v>
      </c>
      <c r="C15" s="19">
        <f>'[1]CCAA '!B15</f>
        <v>15418</v>
      </c>
      <c r="D15" s="9">
        <f t="shared" si="0"/>
        <v>4.1093517203146117</v>
      </c>
      <c r="E15" s="18"/>
    </row>
    <row r="16" spans="1:5" x14ac:dyDescent="0.2">
      <c r="A16" s="3" t="s">
        <v>14</v>
      </c>
      <c r="B16" s="12">
        <v>592190</v>
      </c>
      <c r="C16" s="19">
        <f>'[1]CCAA '!B16</f>
        <v>33662</v>
      </c>
      <c r="D16" s="9">
        <f t="shared" si="0"/>
        <v>5.6843242878130331</v>
      </c>
    </row>
    <row r="17" spans="1:5" x14ac:dyDescent="0.2">
      <c r="A17" s="30" t="s">
        <v>28</v>
      </c>
      <c r="B17" s="12">
        <v>1337283</v>
      </c>
      <c r="C17" s="19">
        <f>'[1]CCAA '!B17</f>
        <v>65361</v>
      </c>
      <c r="D17" s="9">
        <f t="shared" si="0"/>
        <v>4.8875967166261738</v>
      </c>
      <c r="E17" s="18"/>
    </row>
    <row r="18" spans="1:5" x14ac:dyDescent="0.2">
      <c r="A18" s="3" t="s">
        <v>13</v>
      </c>
      <c r="B18" s="12">
        <v>902953</v>
      </c>
      <c r="C18" s="24">
        <f>'[1]CCAA '!B18</f>
        <v>18007</v>
      </c>
      <c r="D18" s="9">
        <f t="shared" si="0"/>
        <v>1.9942344728906154</v>
      </c>
      <c r="E18" s="18"/>
    </row>
    <row r="19" spans="1:5" x14ac:dyDescent="0.2">
      <c r="A19" s="30" t="s">
        <v>32</v>
      </c>
      <c r="B19" s="12">
        <v>215593</v>
      </c>
      <c r="C19" s="19">
        <f>'[1]CCAA '!B19</f>
        <v>11831</v>
      </c>
      <c r="D19" s="9">
        <f t="shared" si="0"/>
        <v>5.487654979521599</v>
      </c>
      <c r="E19" s="7"/>
    </row>
    <row r="20" spans="1:5" x14ac:dyDescent="0.2">
      <c r="A20" s="3" t="s">
        <v>2</v>
      </c>
      <c r="B20" s="12">
        <v>648045</v>
      </c>
      <c r="C20" s="19">
        <f>'[1]CCAA '!B20</f>
        <v>20946</v>
      </c>
      <c r="D20" s="9">
        <f t="shared" si="0"/>
        <v>3.2321829502580841</v>
      </c>
      <c r="E20" s="7"/>
    </row>
    <row r="21" spans="1:5" x14ac:dyDescent="0.2">
      <c r="A21" s="3" t="s">
        <v>8</v>
      </c>
      <c r="B21" s="12">
        <v>1053191</v>
      </c>
      <c r="C21" s="19">
        <f>'[1]CCAA '!B21</f>
        <v>61173</v>
      </c>
      <c r="D21" s="9">
        <f t="shared" si="0"/>
        <v>5.8083481533738892</v>
      </c>
      <c r="E21" s="7"/>
    </row>
    <row r="22" spans="1:5" x14ac:dyDescent="0.2">
      <c r="A22" s="3" t="s">
        <v>15</v>
      </c>
      <c r="B22" s="12">
        <v>216285</v>
      </c>
      <c r="C22" s="19">
        <f>'[1]CCAA '!B22</f>
        <v>5006</v>
      </c>
      <c r="D22" s="9">
        <f t="shared" si="0"/>
        <v>2.3145386873800771</v>
      </c>
      <c r="E22" s="17"/>
    </row>
    <row r="23" spans="1:5" x14ac:dyDescent="0.2">
      <c r="A23" s="3" t="s">
        <v>9</v>
      </c>
      <c r="B23" s="12">
        <v>119215</v>
      </c>
      <c r="C23" s="19">
        <f>'[1]CCAA '!B23</f>
        <v>3384</v>
      </c>
      <c r="D23" s="9">
        <f t="shared" si="0"/>
        <v>2.8385689720253326</v>
      </c>
      <c r="E23" s="7"/>
    </row>
    <row r="24" spans="1:5" x14ac:dyDescent="0.2">
      <c r="A24" s="30" t="s">
        <v>29</v>
      </c>
      <c r="B24" s="12">
        <v>454132</v>
      </c>
      <c r="C24" s="19">
        <f>'[1]CCAA '!B24</f>
        <v>11050</v>
      </c>
      <c r="D24" s="9">
        <f t="shared" si="0"/>
        <v>2.4332132507729032</v>
      </c>
      <c r="E24" s="7"/>
    </row>
    <row r="25" spans="1:5" x14ac:dyDescent="0.2">
      <c r="A25" s="3" t="s">
        <v>3</v>
      </c>
      <c r="B25" s="12">
        <v>62014</v>
      </c>
      <c r="C25" s="19">
        <f>'[1]CCAA '!B25</f>
        <v>3488</v>
      </c>
      <c r="D25" s="9">
        <f t="shared" si="0"/>
        <v>5.6245363950075786</v>
      </c>
      <c r="E25" s="7"/>
    </row>
    <row r="26" spans="1:5" x14ac:dyDescent="0.2">
      <c r="A26" s="3" t="s">
        <v>16</v>
      </c>
      <c r="B26" s="12">
        <v>9260</v>
      </c>
      <c r="C26" s="19">
        <f>'[1]CCAA '!B26</f>
        <v>554</v>
      </c>
      <c r="D26" s="9">
        <f t="shared" si="0"/>
        <v>5.9827213822894167</v>
      </c>
      <c r="E26" s="7"/>
    </row>
    <row r="27" spans="1:5" x14ac:dyDescent="0.2">
      <c r="A27" s="3" t="s">
        <v>4</v>
      </c>
      <c r="B27" s="12">
        <v>8198</v>
      </c>
      <c r="C27" s="19">
        <f>'[1]CCAA '!B27</f>
        <v>475</v>
      </c>
      <c r="D27" s="9">
        <f t="shared" si="0"/>
        <v>5.7940961210051229</v>
      </c>
      <c r="E27" s="7"/>
    </row>
    <row r="28" spans="1:5" x14ac:dyDescent="0.2">
      <c r="A28" s="4" t="s">
        <v>5</v>
      </c>
      <c r="B28" s="13">
        <v>8442427</v>
      </c>
      <c r="C28" s="25">
        <f>'[1]CCAA '!B28</f>
        <v>340960</v>
      </c>
      <c r="D28" s="11">
        <f t="shared" si="0"/>
        <v>4.0386490756745665</v>
      </c>
      <c r="E28" s="8"/>
    </row>
    <row r="29" spans="1:5" x14ac:dyDescent="0.2">
      <c r="A29" s="5" t="s">
        <v>24</v>
      </c>
      <c r="B29" s="14"/>
      <c r="C29" s="14"/>
      <c r="D29" s="15"/>
      <c r="E29" s="8"/>
    </row>
    <row r="30" spans="1:5" x14ac:dyDescent="0.2">
      <c r="A30" s="10" t="s">
        <v>25</v>
      </c>
      <c r="B30" s="14"/>
      <c r="C30" s="14"/>
      <c r="D30" s="15"/>
      <c r="E30" s="8"/>
    </row>
    <row r="31" spans="1:5" ht="12.75" customHeight="1" x14ac:dyDescent="0.2">
      <c r="A31" s="5" t="s">
        <v>17</v>
      </c>
      <c r="B31" s="14"/>
      <c r="C31" s="14"/>
    </row>
    <row r="32" spans="1:5" ht="12.75" customHeight="1" x14ac:dyDescent="0.2">
      <c r="A32" s="5" t="s">
        <v>6</v>
      </c>
      <c r="B32" s="14"/>
      <c r="C32" s="14"/>
    </row>
    <row r="33" spans="1:7" x14ac:dyDescent="0.2">
      <c r="A33" s="5" t="s">
        <v>33</v>
      </c>
      <c r="B33" s="14"/>
      <c r="C33" s="14"/>
      <c r="D33" s="15"/>
      <c r="E33" s="8"/>
    </row>
    <row r="34" spans="1:7" ht="12.75" customHeight="1" x14ac:dyDescent="0.2">
      <c r="A34" s="26"/>
      <c r="B34" s="27"/>
      <c r="C34" s="27"/>
      <c r="D34" s="27"/>
      <c r="E34" s="27"/>
    </row>
    <row r="35" spans="1:7" ht="27.75" customHeight="1" x14ac:dyDescent="0.2">
      <c r="A35" s="31"/>
      <c r="B35" s="31"/>
      <c r="C35" s="31"/>
      <c r="D35" s="31"/>
      <c r="E35" s="31"/>
      <c r="F35" s="31"/>
      <c r="G35" s="31"/>
    </row>
    <row r="36" spans="1:7" x14ac:dyDescent="0.2">
      <c r="A36" s="10"/>
    </row>
  </sheetData>
  <mergeCells count="2">
    <mergeCell ref="A35:G35"/>
    <mergeCell ref="C7:C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</vt:lpstr>
      <vt:lpstr>CCAA!Área_de_impresión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2015-07-14T12:04:28Z</cp:lastPrinted>
  <dcterms:created xsi:type="dcterms:W3CDTF">2004-06-02T10:36:21Z</dcterms:created>
  <dcterms:modified xsi:type="dcterms:W3CDTF">2015-07-22T11:04:45Z</dcterms:modified>
</cp:coreProperties>
</file>