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7 - Centros residenciales\"/>
    </mc:Choice>
  </mc:AlternateContent>
  <bookViews>
    <workbookView xWindow="120" yWindow="60" windowWidth="7545" windowHeight="4965"/>
  </bookViews>
  <sheets>
    <sheet name="Gráfico2" sheetId="4" r:id="rId1"/>
    <sheet name="DATOS PREVIOS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F22" i="2" l="1"/>
  <c r="E22" i="2"/>
  <c r="C22" i="2"/>
  <c r="B22" i="2"/>
  <c r="F21" i="2"/>
  <c r="E21" i="2"/>
  <c r="C21" i="2"/>
  <c r="B21" i="2"/>
  <c r="F20" i="2"/>
  <c r="E20" i="2"/>
  <c r="C20" i="2"/>
  <c r="B20" i="2"/>
  <c r="F19" i="2"/>
  <c r="E19" i="2"/>
  <c r="C19" i="2"/>
  <c r="B19" i="2"/>
  <c r="F18" i="2"/>
  <c r="E18" i="2"/>
  <c r="C18" i="2"/>
  <c r="B18" i="2"/>
  <c r="F17" i="2"/>
  <c r="E17" i="2"/>
  <c r="C17" i="2"/>
  <c r="B17" i="2"/>
  <c r="F16" i="2"/>
  <c r="E16" i="2"/>
  <c r="C16" i="2"/>
  <c r="B16" i="2"/>
  <c r="F15" i="2"/>
  <c r="E15" i="2"/>
  <c r="C15" i="2"/>
  <c r="B15" i="2"/>
  <c r="F14" i="2"/>
  <c r="E14" i="2"/>
  <c r="C14" i="2"/>
  <c r="B14" i="2"/>
  <c r="F13" i="2"/>
  <c r="E13" i="2"/>
  <c r="C13" i="2"/>
  <c r="B13" i="2"/>
  <c r="F12" i="2"/>
  <c r="E12" i="2"/>
  <c r="C12" i="2"/>
  <c r="B12" i="2"/>
  <c r="F11" i="2"/>
  <c r="E11" i="2"/>
  <c r="C11" i="2"/>
  <c r="B11" i="2"/>
  <c r="F10" i="2"/>
  <c r="E10" i="2"/>
  <c r="C10" i="2"/>
  <c r="B10" i="2"/>
  <c r="F9" i="2"/>
  <c r="E9" i="2"/>
  <c r="C9" i="2"/>
  <c r="B9" i="2"/>
  <c r="F8" i="2"/>
  <c r="E8" i="2"/>
  <c r="C8" i="2"/>
  <c r="B8" i="2"/>
  <c r="F7" i="2"/>
  <c r="E7" i="2"/>
  <c r="C7" i="2"/>
  <c r="B7" i="2"/>
  <c r="F6" i="2"/>
  <c r="E6" i="2"/>
  <c r="C6" i="2"/>
  <c r="B6" i="2"/>
  <c r="F5" i="2"/>
  <c r="E5" i="2"/>
  <c r="C5" i="2"/>
  <c r="B5" i="2"/>
  <c r="E4" i="2"/>
  <c r="B4" i="2"/>
  <c r="F4" i="2"/>
  <c r="C4" i="2"/>
</calcChain>
</file>

<file path=xl/sharedStrings.xml><?xml version="1.0" encoding="utf-8"?>
<sst xmlns="http://schemas.openxmlformats.org/spreadsheetml/2006/main" count="25" uniqueCount="25">
  <si>
    <t>Aragón</t>
  </si>
  <si>
    <t>Asturias</t>
  </si>
  <si>
    <t>Canarias</t>
  </si>
  <si>
    <t>Cantabria</t>
  </si>
  <si>
    <t>C.Valenciana</t>
  </si>
  <si>
    <t>Galicia</t>
  </si>
  <si>
    <t>La Rioja</t>
  </si>
  <si>
    <t>Melilla</t>
  </si>
  <si>
    <t>España</t>
  </si>
  <si>
    <t>INDICE DE COBERTURA</t>
  </si>
  <si>
    <t>Castilla-La Mancha</t>
  </si>
  <si>
    <t>Madrid (Comunidad de)</t>
  </si>
  <si>
    <t>Murcia (Región de)</t>
  </si>
  <si>
    <t>Navarra (C. F. de)</t>
  </si>
  <si>
    <t>Andalucía</t>
  </si>
  <si>
    <r>
      <t>Balears (Illes)</t>
    </r>
    <r>
      <rPr>
        <vertAlign val="subscript"/>
        <sz val="10"/>
        <rFont val="Arial"/>
        <family val="2"/>
      </rPr>
      <t xml:space="preserve"> </t>
    </r>
  </si>
  <si>
    <t xml:space="preserve">Castilla y León </t>
  </si>
  <si>
    <t xml:space="preserve">Cataluña </t>
  </si>
  <si>
    <t xml:space="preserve">País Vasco </t>
  </si>
  <si>
    <t xml:space="preserve">Ceuta </t>
  </si>
  <si>
    <t>Extremadura</t>
  </si>
  <si>
    <t>OMS</t>
  </si>
  <si>
    <t>Financiación Pública</t>
  </si>
  <si>
    <t>Financiación Privada</t>
  </si>
  <si>
    <t>Índice de Cobertura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</si>
</sst>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p_t_a_-;\-* #,##0\ _p_t_a_-;_-* &quot;-&quot;\ _p_t_a_-;_-@_-"/>
    <numFmt numFmtId="165" formatCode="#,##0.00_ ;\-#,##0.00\ 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0" fillId="2" borderId="3" xfId="0" applyFill="1" applyBorder="1"/>
    <xf numFmtId="2" fontId="3" fillId="0" borderId="1" xfId="1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Gráfico</a:t>
            </a:r>
            <a:r>
              <a:rPr lang="es-ES" baseline="0"/>
              <a:t> 7.3. Centros Residenciales. Índice de Cobertura plazas residenciales.</a:t>
            </a:r>
          </a:p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aseline="0"/>
              <a:t>Datos a 31 de diciembre de 2013</a:t>
            </a:r>
            <a:endParaRPr lang="es-ES"/>
          </a:p>
        </c:rich>
      </c:tx>
      <c:layout>
        <c:manualLayout>
          <c:xMode val="edge"/>
          <c:yMode val="edge"/>
          <c:x val="3.4432929332703199E-2"/>
          <c:y val="1.26027404510259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599152775307651E-2"/>
          <c:y val="8.2183309943353683E-2"/>
          <c:w val="0.89735474030838569"/>
          <c:h val="0.72486599269728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'DATOS PREVIOS'!$B$3</c:f>
              <c:strCache>
                <c:ptCount val="1"/>
                <c:pt idx="0">
                  <c:v>Índice de Cobertura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PREVIOS'!$B$4:$B$22</c:f>
              <c:numCache>
                <c:formatCode>#,##0.00_ ;\-#,##0.00\ </c:formatCode>
                <c:ptCount val="19"/>
                <c:pt idx="0">
                  <c:v>3.2089572328473746</c:v>
                </c:pt>
                <c:pt idx="1">
                  <c:v>6.0423004648762202</c:v>
                </c:pt>
                <c:pt idx="2">
                  <c:v>5.910283693617294</c:v>
                </c:pt>
                <c:pt idx="3">
                  <c:v>3.2569427039715384</c:v>
                </c:pt>
                <c:pt idx="4">
                  <c:v>3.101185228719757</c:v>
                </c:pt>
                <c:pt idx="5">
                  <c:v>4.7533293886616415</c:v>
                </c:pt>
                <c:pt idx="6">
                  <c:v>6.8820580341317674</c:v>
                </c:pt>
                <c:pt idx="7">
                  <c:v>7.5394721288775557</c:v>
                </c:pt>
                <c:pt idx="8">
                  <c:v>4.7176999931951578</c:v>
                </c:pt>
                <c:pt idx="9">
                  <c:v>3.0046968114619479</c:v>
                </c:pt>
                <c:pt idx="10">
                  <c:v>6.0632766369965632</c:v>
                </c:pt>
                <c:pt idx="11">
                  <c:v>3.007352884444753</c:v>
                </c:pt>
                <c:pt idx="12">
                  <c:v>4.8318870936041041</c:v>
                </c:pt>
                <c:pt idx="13">
                  <c:v>2.2881845712832605</c:v>
                </c:pt>
                <c:pt idx="14">
                  <c:v>4.8827748186050419</c:v>
                </c:pt>
                <c:pt idx="15">
                  <c:v>3.9556780847859212</c:v>
                </c:pt>
                <c:pt idx="16">
                  <c:v>4.9005063372786788</c:v>
                </c:pt>
                <c:pt idx="17">
                  <c:v>1.7278617710583155</c:v>
                </c:pt>
                <c:pt idx="18">
                  <c:v>3.793608197121249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9268752"/>
        <c:axId val="99269312"/>
      </c:barChart>
      <c:lineChart>
        <c:grouping val="standard"/>
        <c:varyColors val="0"/>
        <c:ser>
          <c:idx val="1"/>
          <c:order val="1"/>
          <c:tx>
            <c:strRef>
              <c:f>'DATOS PREVIOS'!$C$3</c:f>
              <c:strCache>
                <c:ptCount val="1"/>
                <c:pt idx="0">
                  <c:v>España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PREVIOS'!$C$4:$C$22</c:f>
              <c:numCache>
                <c:formatCode>#,##0.00_ ;\-#,##0.00\ </c:formatCode>
                <c:ptCount val="19"/>
                <c:pt idx="0">
                  <c:v>4.3952290022762419</c:v>
                </c:pt>
                <c:pt idx="1">
                  <c:v>4.3952290022762419</c:v>
                </c:pt>
                <c:pt idx="2">
                  <c:v>4.3952290022762419</c:v>
                </c:pt>
                <c:pt idx="3">
                  <c:v>4.3952290022762419</c:v>
                </c:pt>
                <c:pt idx="4">
                  <c:v>4.3952290022762419</c:v>
                </c:pt>
                <c:pt idx="5">
                  <c:v>4.3952290022762419</c:v>
                </c:pt>
                <c:pt idx="6">
                  <c:v>4.3952290022762419</c:v>
                </c:pt>
                <c:pt idx="7">
                  <c:v>4.3952290022762419</c:v>
                </c:pt>
                <c:pt idx="8">
                  <c:v>4.3952290022762419</c:v>
                </c:pt>
                <c:pt idx="9">
                  <c:v>4.3952290022762419</c:v>
                </c:pt>
                <c:pt idx="10">
                  <c:v>4.3952290022762419</c:v>
                </c:pt>
                <c:pt idx="11">
                  <c:v>4.3952290022762419</c:v>
                </c:pt>
                <c:pt idx="12">
                  <c:v>4.3952290022762419</c:v>
                </c:pt>
                <c:pt idx="13">
                  <c:v>4.3952290022762419</c:v>
                </c:pt>
                <c:pt idx="14">
                  <c:v>4.3952290022762419</c:v>
                </c:pt>
                <c:pt idx="15">
                  <c:v>4.3952290022762419</c:v>
                </c:pt>
                <c:pt idx="16">
                  <c:v>4.3952290022762419</c:v>
                </c:pt>
                <c:pt idx="17">
                  <c:v>4.3952290022762419</c:v>
                </c:pt>
                <c:pt idx="18">
                  <c:v>4.3952290022762419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'DATOS PREVIOS'!$D$3</c:f>
              <c:strCache>
                <c:ptCount val="1"/>
                <c:pt idx="0">
                  <c:v>OMS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PREVIOS'!$D$4:$D$22</c:f>
              <c:numCache>
                <c:formatCode>0.00</c:formatCode>
                <c:ptCount val="1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'DATOS PREVIOS'!$E$3</c:f>
              <c:strCache>
                <c:ptCount val="1"/>
                <c:pt idx="0">
                  <c:v>Financiación Pública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PREVIOS'!$E$4:$E$22</c:f>
              <c:numCache>
                <c:formatCode>#,##0.00_ ;\-#,##0.00\ </c:formatCode>
                <c:ptCount val="19"/>
                <c:pt idx="0">
                  <c:v>2.0694049234894183</c:v>
                </c:pt>
                <c:pt idx="1">
                  <c:v>2.0694049234894183</c:v>
                </c:pt>
                <c:pt idx="2">
                  <c:v>2.0694049234894183</c:v>
                </c:pt>
                <c:pt idx="3">
                  <c:v>2.0694049234894183</c:v>
                </c:pt>
                <c:pt idx="4">
                  <c:v>2.0694049234894183</c:v>
                </c:pt>
                <c:pt idx="5">
                  <c:v>2.0694049234894183</c:v>
                </c:pt>
                <c:pt idx="6">
                  <c:v>2.0694049234894183</c:v>
                </c:pt>
                <c:pt idx="7">
                  <c:v>2.0694049234894183</c:v>
                </c:pt>
                <c:pt idx="8">
                  <c:v>2.0694049234894183</c:v>
                </c:pt>
                <c:pt idx="9">
                  <c:v>2.0694049234894183</c:v>
                </c:pt>
                <c:pt idx="10">
                  <c:v>2.0694049234894183</c:v>
                </c:pt>
                <c:pt idx="11">
                  <c:v>2.0694049234894183</c:v>
                </c:pt>
                <c:pt idx="12">
                  <c:v>2.0694049234894183</c:v>
                </c:pt>
                <c:pt idx="13">
                  <c:v>2.0694049234894183</c:v>
                </c:pt>
                <c:pt idx="14">
                  <c:v>2.0694049234894183</c:v>
                </c:pt>
                <c:pt idx="15">
                  <c:v>2.0694049234894183</c:v>
                </c:pt>
                <c:pt idx="16">
                  <c:v>2.0694049234894183</c:v>
                </c:pt>
                <c:pt idx="17">
                  <c:v>2.0694049234894183</c:v>
                </c:pt>
                <c:pt idx="18">
                  <c:v>2.0694049234894183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'DATOS PREVIOS'!$F$3</c:f>
              <c:strCache>
                <c:ptCount val="1"/>
                <c:pt idx="0">
                  <c:v>Financiación Privada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'DATOS PREVIOS'!$A$4:$A$22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 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 </c:v>
                </c:pt>
                <c:pt idx="8">
                  <c:v>Cataluña 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 </c:v>
                </c:pt>
                <c:pt idx="16">
                  <c:v>La Rioja</c:v>
                </c:pt>
                <c:pt idx="17">
                  <c:v>Ceuta </c:v>
                </c:pt>
                <c:pt idx="18">
                  <c:v>Melilla</c:v>
                </c:pt>
              </c:strCache>
            </c:strRef>
          </c:cat>
          <c:val>
            <c:numRef>
              <c:f>'DATOS PREVIOS'!$F$4:$F$22</c:f>
              <c:numCache>
                <c:formatCode>#,##0.00_ ;\-#,##0.00\ </c:formatCode>
                <c:ptCount val="19"/>
                <c:pt idx="0">
                  <c:v>2.3258240787868227</c:v>
                </c:pt>
                <c:pt idx="1">
                  <c:v>2.3258240787868227</c:v>
                </c:pt>
                <c:pt idx="2">
                  <c:v>2.3258240787868227</c:v>
                </c:pt>
                <c:pt idx="3">
                  <c:v>2.3258240787868227</c:v>
                </c:pt>
                <c:pt idx="4">
                  <c:v>2.3258240787868227</c:v>
                </c:pt>
                <c:pt idx="5">
                  <c:v>2.3258240787868227</c:v>
                </c:pt>
                <c:pt idx="6">
                  <c:v>2.3258240787868227</c:v>
                </c:pt>
                <c:pt idx="7">
                  <c:v>2.3258240787868227</c:v>
                </c:pt>
                <c:pt idx="8">
                  <c:v>2.3258240787868227</c:v>
                </c:pt>
                <c:pt idx="9">
                  <c:v>2.3258240787868227</c:v>
                </c:pt>
                <c:pt idx="10">
                  <c:v>2.3258240787868227</c:v>
                </c:pt>
                <c:pt idx="11">
                  <c:v>2.3258240787868227</c:v>
                </c:pt>
                <c:pt idx="12">
                  <c:v>2.3258240787868227</c:v>
                </c:pt>
                <c:pt idx="13">
                  <c:v>2.3258240787868227</c:v>
                </c:pt>
                <c:pt idx="14">
                  <c:v>2.3258240787868227</c:v>
                </c:pt>
                <c:pt idx="15">
                  <c:v>2.3258240787868227</c:v>
                </c:pt>
                <c:pt idx="16">
                  <c:v>2.3258240787868227</c:v>
                </c:pt>
                <c:pt idx="17">
                  <c:v>2.3258240787868227</c:v>
                </c:pt>
                <c:pt idx="18">
                  <c:v>2.3258240787868227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68752"/>
        <c:axId val="99269312"/>
      </c:lineChart>
      <c:catAx>
        <c:axId val="9926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269312"/>
        <c:crosses val="autoZero"/>
        <c:auto val="1"/>
        <c:lblAlgn val="ctr"/>
        <c:lblOffset val="100"/>
        <c:noMultiLvlLbl val="0"/>
      </c:catAx>
      <c:valAx>
        <c:axId val="99269312"/>
        <c:scaling>
          <c:orientation val="minMax"/>
          <c:max val="8"/>
          <c:min val="0"/>
        </c:scaling>
        <c:delete val="1"/>
        <c:axPos val="l"/>
        <c:numFmt formatCode="#,##0.00_ ;\-#,##0.00\ " sourceLinked="1"/>
        <c:majorTickMark val="out"/>
        <c:minorTickMark val="none"/>
        <c:tickLblPos val="none"/>
        <c:crossAx val="99268752"/>
        <c:crosses val="autoZero"/>
        <c:crossBetween val="between"/>
        <c:majorUnit val="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0.00981</cdr:x>
      <cdr:y>0.32818</cdr:y>
    </cdr:from>
    <cdr:to>
      <cdr:x>0.08028</cdr:x>
      <cdr:y>0.37469</cdr:y>
    </cdr:to>
    <cdr:sp macro="" textlink="">
      <cdr:nvSpPr>
        <cdr:cNvPr id="7" name="CuadroTexto 6"/>
        <cdr:cNvSpPr txBox="1"/>
      </cdr:nvSpPr>
      <cdr:spPr>
        <a:xfrm xmlns:a="http://schemas.openxmlformats.org/drawingml/2006/main">
          <a:off x="90969" y="1981816"/>
          <a:ext cx="653775" cy="280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000"/>
            <a:t>OMS=5</a:t>
          </a:r>
        </a:p>
      </cdr:txBody>
    </cdr:sp>
  </cdr:relSizeAnchor>
  <cdr:relSizeAnchor xmlns:cdr="http://schemas.openxmlformats.org/drawingml/2006/chartDrawing">
    <cdr:from>
      <cdr:x>0.00253</cdr:x>
      <cdr:y>0.39935</cdr:y>
    </cdr:from>
    <cdr:to>
      <cdr:x>0.26154</cdr:x>
      <cdr:y>0.46299</cdr:y>
    </cdr:to>
    <cdr:sp macro="" textlink="">
      <cdr:nvSpPr>
        <cdr:cNvPr id="8" name="CuadroTexto 1"/>
        <cdr:cNvSpPr txBox="1"/>
      </cdr:nvSpPr>
      <cdr:spPr>
        <a:xfrm xmlns:a="http://schemas.openxmlformats.org/drawingml/2006/main">
          <a:off x="23498" y="2415398"/>
          <a:ext cx="2405394" cy="384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/>
            <a:t>Total</a:t>
          </a:r>
          <a:r>
            <a:rPr lang="es-ES" sz="1000" baseline="0"/>
            <a:t> </a:t>
          </a:r>
          <a:r>
            <a:rPr lang="es-ES" sz="1000"/>
            <a:t>España=4,40</a:t>
          </a:r>
        </a:p>
        <a:p xmlns:a="http://schemas.openxmlformats.org/drawingml/2006/main">
          <a:r>
            <a:rPr lang="es-ES" sz="1100">
              <a:effectLst/>
              <a:latin typeface="+mn-lt"/>
              <a:ea typeface="+mn-ea"/>
              <a:cs typeface="+mn-cs"/>
            </a:rPr>
            <a:t>(F.</a:t>
          </a:r>
          <a:r>
            <a:rPr lang="es-ES" sz="1100" baseline="0">
              <a:effectLst/>
              <a:latin typeface="+mn-lt"/>
              <a:ea typeface="+mn-ea"/>
              <a:cs typeface="+mn-cs"/>
            </a:rPr>
            <a:t> pública + F. privada)</a:t>
          </a:r>
          <a:endParaRPr lang="es-ES" sz="1000"/>
        </a:p>
      </cdr:txBody>
    </cdr:sp>
  </cdr:relSizeAnchor>
  <cdr:relSizeAnchor xmlns:cdr="http://schemas.openxmlformats.org/drawingml/2006/chartDrawing">
    <cdr:from>
      <cdr:x>0.00368</cdr:x>
      <cdr:y>0.50717</cdr:y>
    </cdr:from>
    <cdr:to>
      <cdr:x>0.11517</cdr:x>
      <cdr:y>0.59528</cdr:y>
    </cdr:to>
    <cdr:sp macro="" textlink="">
      <cdr:nvSpPr>
        <cdr:cNvPr id="9" name="CuadroTexto 1"/>
        <cdr:cNvSpPr txBox="1"/>
      </cdr:nvSpPr>
      <cdr:spPr>
        <a:xfrm xmlns:a="http://schemas.openxmlformats.org/drawingml/2006/main">
          <a:off x="34176" y="3067584"/>
          <a:ext cx="1035393" cy="5328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/>
            <a:t>Plazas</a:t>
          </a:r>
        </a:p>
        <a:p xmlns:a="http://schemas.openxmlformats.org/drawingml/2006/main">
          <a:r>
            <a:rPr lang="es-ES" sz="1000"/>
            <a:t>Financiación Privada=2,33</a:t>
          </a:r>
        </a:p>
      </cdr:txBody>
    </cdr:sp>
  </cdr:relSizeAnchor>
  <cdr:relSizeAnchor xmlns:cdr="http://schemas.openxmlformats.org/drawingml/2006/chartDrawing">
    <cdr:from>
      <cdr:x>0.00368</cdr:x>
      <cdr:y>0.63088</cdr:y>
    </cdr:from>
    <cdr:to>
      <cdr:x>0.10267</cdr:x>
      <cdr:y>0.70132</cdr:y>
    </cdr:to>
    <cdr:sp macro="" textlink="">
      <cdr:nvSpPr>
        <cdr:cNvPr id="10" name="CuadroTexto 1"/>
        <cdr:cNvSpPr txBox="1"/>
      </cdr:nvSpPr>
      <cdr:spPr>
        <a:xfrm xmlns:a="http://schemas.openxmlformats.org/drawingml/2006/main">
          <a:off x="34176" y="3815820"/>
          <a:ext cx="919307" cy="426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/>
            <a:t>Plazas</a:t>
          </a:r>
        </a:p>
        <a:p xmlns:a="http://schemas.openxmlformats.org/drawingml/2006/main">
          <a:r>
            <a:rPr lang="es-ES" sz="1000"/>
            <a:t>Financiación Pública=2,07</a:t>
          </a:r>
        </a:p>
      </cdr:txBody>
    </cdr:sp>
  </cdr:relSizeAnchor>
  <cdr:relSizeAnchor xmlns:cdr="http://schemas.openxmlformats.org/drawingml/2006/chartDrawing">
    <cdr:from>
      <cdr:x>0.00547</cdr:x>
      <cdr:y>0.94391</cdr:y>
    </cdr:from>
    <cdr:to>
      <cdr:x>0.82914</cdr:x>
      <cdr:y>0.98709</cdr:y>
    </cdr:to>
    <cdr:sp macro="" textlink="">
      <cdr:nvSpPr>
        <cdr:cNvPr id="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715000"/>
          <a:ext cx="7647628" cy="261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Forales; (2000-2014). INE: BASE Datos de Población. Explotación Estadística del Padrón Municipal, (2001-2014). Elaboración propia del Imserso.</a:t>
          </a:r>
        </a:p>
      </cdr:txBody>
    </cdr:sp>
  </cdr:relSizeAnchor>
  <cdr:relSizeAnchor xmlns:cdr="http://schemas.openxmlformats.org/drawingml/2006/chartDrawing">
    <cdr:from>
      <cdr:x>0.7025</cdr:x>
      <cdr:y>0.01906</cdr:y>
    </cdr:from>
    <cdr:to>
      <cdr:x>1</cdr:x>
      <cdr:y>0.13721</cdr:y>
    </cdr:to>
    <cdr:pic>
      <cdr:nvPicPr>
        <cdr:cNvPr id="13" name="Imagen 1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524030" y="115281"/>
          <a:ext cx="2762845" cy="714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1_tabla%207_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78_tabla%207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A"/>
    </sheetNames>
    <sheetDataSet>
      <sheetData sheetId="0">
        <row r="9">
          <cell r="E9">
            <v>3.2089572328473746</v>
          </cell>
        </row>
        <row r="10">
          <cell r="E10">
            <v>6.0423004648762202</v>
          </cell>
        </row>
        <row r="11">
          <cell r="E11">
            <v>5.910283693617294</v>
          </cell>
        </row>
        <row r="12">
          <cell r="E12">
            <v>3.2569427039715384</v>
          </cell>
        </row>
        <row r="13">
          <cell r="E13">
            <v>3.101185228719757</v>
          </cell>
        </row>
        <row r="14">
          <cell r="E14">
            <v>4.7533293886616415</v>
          </cell>
        </row>
        <row r="15">
          <cell r="E15">
            <v>6.8820580341317674</v>
          </cell>
        </row>
        <row r="16">
          <cell r="E16">
            <v>7.5394721288775557</v>
          </cell>
        </row>
        <row r="17">
          <cell r="E17">
            <v>4.7176999931951578</v>
          </cell>
        </row>
        <row r="18">
          <cell r="E18">
            <v>3.0046968114619479</v>
          </cell>
        </row>
        <row r="19">
          <cell r="E19">
            <v>6.0632766369965632</v>
          </cell>
        </row>
        <row r="20">
          <cell r="E20">
            <v>3.007352884444753</v>
          </cell>
        </row>
        <row r="21">
          <cell r="E21">
            <v>4.8318870936041041</v>
          </cell>
        </row>
        <row r="22">
          <cell r="E22">
            <v>2.2881845712832605</v>
          </cell>
        </row>
        <row r="23">
          <cell r="E23">
            <v>4.8827748186050419</v>
          </cell>
        </row>
        <row r="24">
          <cell r="E24">
            <v>3.9556780847859212</v>
          </cell>
        </row>
        <row r="25">
          <cell r="E25">
            <v>4.9005063372786788</v>
          </cell>
        </row>
        <row r="26">
          <cell r="E26">
            <v>1.7278617710583155</v>
          </cell>
        </row>
        <row r="27">
          <cell r="E27">
            <v>3.793608197121249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ción"/>
    </sheetNames>
    <sheetDataSet>
      <sheetData sheetId="0">
        <row r="27">
          <cell r="F27">
            <v>2.0694049234894183</v>
          </cell>
          <cell r="G27">
            <v>2.3258240787868227</v>
          </cell>
          <cell r="H27">
            <v>4.3952290022762419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8" sqref="B8"/>
    </sheetView>
  </sheetViews>
  <sheetFormatPr baseColWidth="10" defaultRowHeight="12.75" x14ac:dyDescent="0.2"/>
  <cols>
    <col min="1" max="1" width="17.140625" bestFit="1" customWidth="1"/>
    <col min="3" max="3" width="14" bestFit="1" customWidth="1"/>
    <col min="5" max="5" width="19" customWidth="1"/>
  </cols>
  <sheetData>
    <row r="1" spans="1:6" x14ac:dyDescent="0.2">
      <c r="A1" t="s">
        <v>9</v>
      </c>
    </row>
    <row r="2" spans="1:6" x14ac:dyDescent="0.2">
      <c r="A2" s="4"/>
      <c r="B2" s="4"/>
      <c r="C2" s="4"/>
      <c r="D2" s="4"/>
      <c r="E2" s="4"/>
      <c r="F2" s="4"/>
    </row>
    <row r="3" spans="1:6" x14ac:dyDescent="0.2">
      <c r="A3" s="3"/>
      <c r="B3" s="2" t="s">
        <v>24</v>
      </c>
      <c r="C3" s="2" t="s">
        <v>8</v>
      </c>
      <c r="D3" s="2" t="s">
        <v>21</v>
      </c>
      <c r="E3" s="2" t="s">
        <v>22</v>
      </c>
      <c r="F3" s="2" t="s">
        <v>23</v>
      </c>
    </row>
    <row r="4" spans="1:6" x14ac:dyDescent="0.2">
      <c r="A4" s="1" t="s">
        <v>14</v>
      </c>
      <c r="B4" s="6">
        <f>[1]CCAA!$E9</f>
        <v>3.2089572328473746</v>
      </c>
      <c r="C4" s="7">
        <f>[2]financiación!$H$27</f>
        <v>4.3952290022762419</v>
      </c>
      <c r="D4" s="5">
        <v>5</v>
      </c>
      <c r="E4" s="7">
        <f>[2]financiación!$F$27</f>
        <v>2.0694049234894183</v>
      </c>
      <c r="F4" s="7">
        <f>[2]financiación!$G$27</f>
        <v>2.3258240787868227</v>
      </c>
    </row>
    <row r="5" spans="1:6" x14ac:dyDescent="0.2">
      <c r="A5" s="1" t="s">
        <v>0</v>
      </c>
      <c r="B5" s="6">
        <f>[1]CCAA!$E10</f>
        <v>6.0423004648762202</v>
      </c>
      <c r="C5" s="7">
        <f>[2]financiación!$H$27</f>
        <v>4.3952290022762419</v>
      </c>
      <c r="D5" s="5">
        <v>5</v>
      </c>
      <c r="E5" s="7">
        <f>[2]financiación!$F$27</f>
        <v>2.0694049234894183</v>
      </c>
      <c r="F5" s="7">
        <f>[2]financiación!$G$27</f>
        <v>2.3258240787868227</v>
      </c>
    </row>
    <row r="6" spans="1:6" x14ac:dyDescent="0.2">
      <c r="A6" s="1" t="s">
        <v>1</v>
      </c>
      <c r="B6" s="6">
        <f>[1]CCAA!$E11</f>
        <v>5.910283693617294</v>
      </c>
      <c r="C6" s="7">
        <f>[2]financiación!$H$27</f>
        <v>4.3952290022762419</v>
      </c>
      <c r="D6" s="5">
        <v>5</v>
      </c>
      <c r="E6" s="7">
        <f>[2]financiación!$F$27</f>
        <v>2.0694049234894183</v>
      </c>
      <c r="F6" s="7">
        <f>[2]financiación!$G$27</f>
        <v>2.3258240787868227</v>
      </c>
    </row>
    <row r="7" spans="1:6" ht="15.75" x14ac:dyDescent="0.3">
      <c r="A7" s="1" t="s">
        <v>15</v>
      </c>
      <c r="B7" s="6">
        <f>[1]CCAA!$E12</f>
        <v>3.2569427039715384</v>
      </c>
      <c r="C7" s="7">
        <f>[2]financiación!$H$27</f>
        <v>4.3952290022762419</v>
      </c>
      <c r="D7" s="5">
        <v>5</v>
      </c>
      <c r="E7" s="7">
        <f>[2]financiación!$F$27</f>
        <v>2.0694049234894183</v>
      </c>
      <c r="F7" s="7">
        <f>[2]financiación!$G$27</f>
        <v>2.3258240787868227</v>
      </c>
    </row>
    <row r="8" spans="1:6" x14ac:dyDescent="0.2">
      <c r="A8" s="1" t="s">
        <v>2</v>
      </c>
      <c r="B8" s="6">
        <f>[1]CCAA!$E13</f>
        <v>3.101185228719757</v>
      </c>
      <c r="C8" s="7">
        <f>[2]financiación!$H$27</f>
        <v>4.3952290022762419</v>
      </c>
      <c r="D8" s="5">
        <v>5</v>
      </c>
      <c r="E8" s="7">
        <f>[2]financiación!$F$27</f>
        <v>2.0694049234894183</v>
      </c>
      <c r="F8" s="7">
        <f>[2]financiación!$G$27</f>
        <v>2.3258240787868227</v>
      </c>
    </row>
    <row r="9" spans="1:6" x14ac:dyDescent="0.2">
      <c r="A9" s="1" t="s">
        <v>3</v>
      </c>
      <c r="B9" s="6">
        <f>[1]CCAA!$E14</f>
        <v>4.7533293886616415</v>
      </c>
      <c r="C9" s="7">
        <f>[2]financiación!$H$27</f>
        <v>4.3952290022762419</v>
      </c>
      <c r="D9" s="5">
        <v>5</v>
      </c>
      <c r="E9" s="7">
        <f>[2]financiación!$F$27</f>
        <v>2.0694049234894183</v>
      </c>
      <c r="F9" s="7">
        <f>[2]financiación!$G$27</f>
        <v>2.3258240787868227</v>
      </c>
    </row>
    <row r="10" spans="1:6" x14ac:dyDescent="0.2">
      <c r="A10" s="1" t="s">
        <v>10</v>
      </c>
      <c r="B10" s="6">
        <f>[1]CCAA!$E15</f>
        <v>6.8820580341317674</v>
      </c>
      <c r="C10" s="7">
        <f>[2]financiación!$H$27</f>
        <v>4.3952290022762419</v>
      </c>
      <c r="D10" s="5">
        <v>5</v>
      </c>
      <c r="E10" s="7">
        <f>[2]financiación!$F$27</f>
        <v>2.0694049234894183</v>
      </c>
      <c r="F10" s="7">
        <f>[2]financiación!$G$27</f>
        <v>2.3258240787868227</v>
      </c>
    </row>
    <row r="11" spans="1:6" x14ac:dyDescent="0.2">
      <c r="A11" s="1" t="s">
        <v>16</v>
      </c>
      <c r="B11" s="6">
        <f>[1]CCAA!$E16</f>
        <v>7.5394721288775557</v>
      </c>
      <c r="C11" s="7">
        <f>[2]financiación!$H$27</f>
        <v>4.3952290022762419</v>
      </c>
      <c r="D11" s="5">
        <v>5</v>
      </c>
      <c r="E11" s="7">
        <f>[2]financiación!$F$27</f>
        <v>2.0694049234894183</v>
      </c>
      <c r="F11" s="7">
        <f>[2]financiación!$G$27</f>
        <v>2.3258240787868227</v>
      </c>
    </row>
    <row r="12" spans="1:6" x14ac:dyDescent="0.2">
      <c r="A12" s="1" t="s">
        <v>17</v>
      </c>
      <c r="B12" s="6">
        <f>[1]CCAA!$E17</f>
        <v>4.7176999931951578</v>
      </c>
      <c r="C12" s="7">
        <f>[2]financiación!$H$27</f>
        <v>4.3952290022762419</v>
      </c>
      <c r="D12" s="5">
        <v>5</v>
      </c>
      <c r="E12" s="7">
        <f>[2]financiación!$F$27</f>
        <v>2.0694049234894183</v>
      </c>
      <c r="F12" s="7">
        <f>[2]financiación!$G$27</f>
        <v>2.3258240787868227</v>
      </c>
    </row>
    <row r="13" spans="1:6" x14ac:dyDescent="0.2">
      <c r="A13" s="1" t="s">
        <v>4</v>
      </c>
      <c r="B13" s="6">
        <f>[1]CCAA!$E18</f>
        <v>3.0046968114619479</v>
      </c>
      <c r="C13" s="7">
        <f>[2]financiación!$H$27</f>
        <v>4.3952290022762419</v>
      </c>
      <c r="D13" s="5">
        <v>5</v>
      </c>
      <c r="E13" s="7">
        <f>[2]financiación!$F$27</f>
        <v>2.0694049234894183</v>
      </c>
      <c r="F13" s="7">
        <f>[2]financiación!$G$27</f>
        <v>2.3258240787868227</v>
      </c>
    </row>
    <row r="14" spans="1:6" x14ac:dyDescent="0.2">
      <c r="A14" s="1" t="s">
        <v>20</v>
      </c>
      <c r="B14" s="6">
        <f>[1]CCAA!$E19</f>
        <v>6.0632766369965632</v>
      </c>
      <c r="C14" s="7">
        <f>[2]financiación!$H$27</f>
        <v>4.3952290022762419</v>
      </c>
      <c r="D14" s="5">
        <v>5</v>
      </c>
      <c r="E14" s="7">
        <f>[2]financiación!$F$27</f>
        <v>2.0694049234894183</v>
      </c>
      <c r="F14" s="7">
        <f>[2]financiación!$G$27</f>
        <v>2.3258240787868227</v>
      </c>
    </row>
    <row r="15" spans="1:6" x14ac:dyDescent="0.2">
      <c r="A15" s="1" t="s">
        <v>5</v>
      </c>
      <c r="B15" s="6">
        <f>[1]CCAA!$E20</f>
        <v>3.007352884444753</v>
      </c>
      <c r="C15" s="7">
        <f>[2]financiación!$H$27</f>
        <v>4.3952290022762419</v>
      </c>
      <c r="D15" s="5">
        <v>5</v>
      </c>
      <c r="E15" s="7">
        <f>[2]financiación!$F$27</f>
        <v>2.0694049234894183</v>
      </c>
      <c r="F15" s="7">
        <f>[2]financiación!$G$27</f>
        <v>2.3258240787868227</v>
      </c>
    </row>
    <row r="16" spans="1:6" x14ac:dyDescent="0.2">
      <c r="A16" s="1" t="s">
        <v>11</v>
      </c>
      <c r="B16" s="6">
        <f>[1]CCAA!$E21</f>
        <v>4.8318870936041041</v>
      </c>
      <c r="C16" s="7">
        <f>[2]financiación!$H$27</f>
        <v>4.3952290022762419</v>
      </c>
      <c r="D16" s="5">
        <v>5</v>
      </c>
      <c r="E16" s="7">
        <f>[2]financiación!$F$27</f>
        <v>2.0694049234894183</v>
      </c>
      <c r="F16" s="7">
        <f>[2]financiación!$G$27</f>
        <v>2.3258240787868227</v>
      </c>
    </row>
    <row r="17" spans="1:6" x14ac:dyDescent="0.2">
      <c r="A17" s="1" t="s">
        <v>12</v>
      </c>
      <c r="B17" s="6">
        <f>[1]CCAA!$E22</f>
        <v>2.2881845712832605</v>
      </c>
      <c r="C17" s="7">
        <f>[2]financiación!$H$27</f>
        <v>4.3952290022762419</v>
      </c>
      <c r="D17" s="5">
        <v>5</v>
      </c>
      <c r="E17" s="7">
        <f>[2]financiación!$F$27</f>
        <v>2.0694049234894183</v>
      </c>
      <c r="F17" s="7">
        <f>[2]financiación!$G$27</f>
        <v>2.3258240787868227</v>
      </c>
    </row>
    <row r="18" spans="1:6" x14ac:dyDescent="0.2">
      <c r="A18" s="1" t="s">
        <v>13</v>
      </c>
      <c r="B18" s="6">
        <f>[1]CCAA!$E23</f>
        <v>4.8827748186050419</v>
      </c>
      <c r="C18" s="7">
        <f>[2]financiación!$H$27</f>
        <v>4.3952290022762419</v>
      </c>
      <c r="D18" s="5">
        <v>5</v>
      </c>
      <c r="E18" s="7">
        <f>[2]financiación!$F$27</f>
        <v>2.0694049234894183</v>
      </c>
      <c r="F18" s="7">
        <f>[2]financiación!$G$27</f>
        <v>2.3258240787868227</v>
      </c>
    </row>
    <row r="19" spans="1:6" x14ac:dyDescent="0.2">
      <c r="A19" s="1" t="s">
        <v>18</v>
      </c>
      <c r="B19" s="6">
        <f>[1]CCAA!$E24</f>
        <v>3.9556780847859212</v>
      </c>
      <c r="C19" s="7">
        <f>[2]financiación!$H$27</f>
        <v>4.3952290022762419</v>
      </c>
      <c r="D19" s="5">
        <v>5</v>
      </c>
      <c r="E19" s="7">
        <f>[2]financiación!$F$27</f>
        <v>2.0694049234894183</v>
      </c>
      <c r="F19" s="7">
        <f>[2]financiación!$G$27</f>
        <v>2.3258240787868227</v>
      </c>
    </row>
    <row r="20" spans="1:6" x14ac:dyDescent="0.2">
      <c r="A20" s="1" t="s">
        <v>6</v>
      </c>
      <c r="B20" s="6">
        <f>[1]CCAA!$E25</f>
        <v>4.9005063372786788</v>
      </c>
      <c r="C20" s="7">
        <f>[2]financiación!$H$27</f>
        <v>4.3952290022762419</v>
      </c>
      <c r="D20" s="5">
        <v>5</v>
      </c>
      <c r="E20" s="7">
        <f>[2]financiación!$F$27</f>
        <v>2.0694049234894183</v>
      </c>
      <c r="F20" s="7">
        <f>[2]financiación!$G$27</f>
        <v>2.3258240787868227</v>
      </c>
    </row>
    <row r="21" spans="1:6" x14ac:dyDescent="0.2">
      <c r="A21" s="1" t="s">
        <v>19</v>
      </c>
      <c r="B21" s="6">
        <f>[1]CCAA!$E26</f>
        <v>1.7278617710583155</v>
      </c>
      <c r="C21" s="7">
        <f>[2]financiación!$H$27</f>
        <v>4.3952290022762419</v>
      </c>
      <c r="D21" s="5">
        <v>5</v>
      </c>
      <c r="E21" s="7">
        <f>[2]financiación!$F$27</f>
        <v>2.0694049234894183</v>
      </c>
      <c r="F21" s="7">
        <f>[2]financiación!$G$27</f>
        <v>2.3258240787868227</v>
      </c>
    </row>
    <row r="22" spans="1:6" x14ac:dyDescent="0.2">
      <c r="A22" s="1" t="s">
        <v>7</v>
      </c>
      <c r="B22" s="6">
        <f>[1]CCAA!$E27</f>
        <v>3.793608197121249</v>
      </c>
      <c r="C22" s="7">
        <f>[2]financiación!$H$27</f>
        <v>4.3952290022762419</v>
      </c>
      <c r="D22" s="5">
        <v>5</v>
      </c>
      <c r="E22" s="7">
        <f>[2]financiación!$F$27</f>
        <v>2.0694049234894183</v>
      </c>
      <c r="F22" s="7">
        <f>[2]financiación!$G$27</f>
        <v>2.3258240787868227</v>
      </c>
    </row>
    <row r="23" spans="1:6" x14ac:dyDescent="0.2">
      <c r="E23" s="5"/>
    </row>
  </sheetData>
  <phoneticPr fontId="0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Gráfico2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2015-06-23T10:10:11Z</cp:lastPrinted>
  <dcterms:created xsi:type="dcterms:W3CDTF">2004-05-25T11:45:10Z</dcterms:created>
  <dcterms:modified xsi:type="dcterms:W3CDTF">2015-07-20T11:06:20Z</dcterms:modified>
</cp:coreProperties>
</file>